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доходы" sheetId="1" r:id="rId1"/>
  </sheets>
  <definedNames>
    <definedName name="_xlnm.Print_Area" localSheetId="0">'доходы'!$A$1:$E$24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<sst xmlns="http://schemas.openxmlformats.org/spreadsheetml/2006/main" count="28" uniqueCount="28">
  <si>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Анализ поступления доходов бюджета муниципального образования город Лакинск 
 по состоянию на 01.05.2019 года </t>
  </si>
  <si>
    <t>тыс.руб.</t>
  </si>
  <si>
    <t>тыс. руб.</t>
  </si>
  <si>
    <t>№ п/п</t>
  </si>
  <si>
    <t>Наименование вида дохода</t>
  </si>
  <si>
    <t xml:space="preserve">Исполнено на 01.05.2019 года </t>
  </si>
  <si>
    <t>Исполнено на 01.05.2018 года</t>
  </si>
  <si>
    <t>Отклонение (+,-)   к 2018 году</t>
  </si>
  <si>
    <t>Налог на доходы физических лиц</t>
  </si>
  <si>
    <t>Налоги на товары (акцизы)</t>
  </si>
  <si>
    <t>Единый сельскохозяйственный налог</t>
  </si>
  <si>
    <t>Налог на имущество физических лиц</t>
  </si>
  <si>
    <t>Земельный налог (физ.лица)</t>
  </si>
  <si>
    <t>Земельный налог (юр.лица)</t>
  </si>
  <si>
    <t>Аренда земли (до разграничения)</t>
  </si>
  <si>
    <t>Аренда земли (после разграничения)</t>
  </si>
  <si>
    <t>Аренда имущества</t>
  </si>
  <si>
    <t>Плата за найм</t>
  </si>
  <si>
    <t>Прочие услуги (доходы от оказания платных услуг</t>
  </si>
  <si>
    <t>Доходы от продажи земельных участков до разграничения</t>
  </si>
  <si>
    <t>Доходы от продажи земельных участков после разграничения</t>
  </si>
  <si>
    <t>Плата за увеличение зем.участков</t>
  </si>
  <si>
    <t>Штрафы</t>
  </si>
  <si>
    <t>Отчисления от части прибыли</t>
  </si>
  <si>
    <t>Доходы от реализации имущества</t>
  </si>
  <si>
    <t>Прочие неналоговые доходы</t>
  </si>
  <si>
    <t>Всего налоговых и неналоговых доходов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</si>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</sst>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19" fillId="0" borderId="0" xfId="0" applyFont="1" applyBorder="1" applyAlignment="1">
      <alignment horizontal="center" wrapText="1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wrapText="1"/>
    </xf>
    <xf numFmtId="164" fontId="21" fillId="0" borderId="0" xfId="0" applyFont="1" applyAlignment="1">
      <alignment horizontal="center" wrapText="1"/>
    </xf>
    <xf numFmtId="164" fontId="22" fillId="0" borderId="0" xfId="0" applyFont="1" applyAlignment="1">
      <alignment horizontal="center"/>
    </xf>
    <xf numFmtId="164" fontId="23" fillId="0" borderId="10" xfId="0" applyFont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23" fillId="0" borderId="12" xfId="0" applyFont="1" applyBorder="1" applyAlignment="1">
      <alignment horizontal="center" vertical="center" wrapText="1"/>
    </xf>
    <xf numFmtId="164" fontId="23" fillId="0" borderId="13" xfId="0" applyFont="1" applyBorder="1" applyAlignment="1">
      <alignment horizontal="center" wrapText="1"/>
    </xf>
    <xf numFmtId="164" fontId="23" fillId="0" borderId="14" xfId="0" applyFont="1" applyBorder="1" applyAlignment="1">
      <alignment horizontal="center" wrapText="1"/>
    </xf>
    <xf numFmtId="164" fontId="21" fillId="0" borderId="15" xfId="0" applyFont="1" applyBorder="1" applyAlignment="1">
      <alignment horizontal="center" shrinkToFit="1"/>
    </xf>
    <xf numFmtId="164" fontId="21" fillId="0" borderId="16" xfId="0" applyFont="1" applyBorder="1" applyAlignment="1">
      <alignment horizontal="left" shrinkToFit="1"/>
    </xf>
    <xf numFmtId="165" fontId="21" fillId="0" borderId="16" xfId="0" applyNumberFormat="1" applyFont="1" applyBorder="1" applyAlignment="1">
      <alignment horizontal="center" shrinkToFit="1"/>
    </xf>
    <xf numFmtId="165" fontId="21" fillId="0" borderId="17" xfId="0" applyNumberFormat="1" applyFont="1" applyBorder="1" applyAlignment="1">
      <alignment horizontal="center"/>
    </xf>
    <xf numFmtId="165" fontId="21" fillId="0" borderId="13" xfId="0" applyNumberFormat="1" applyFont="1" applyBorder="1" applyAlignment="1">
      <alignment horizontal="center" shrinkToFit="1"/>
    </xf>
    <xf numFmtId="165" fontId="21" fillId="0" borderId="14" xfId="0" applyNumberFormat="1" applyFont="1" applyBorder="1" applyAlignment="1">
      <alignment horizontal="center" shrinkToFit="1"/>
    </xf>
    <xf numFmtId="165" fontId="22" fillId="0" borderId="0" xfId="0" applyNumberFormat="1" applyFont="1" applyBorder="1" applyAlignment="1">
      <alignment horizontal="center" shrinkToFit="1"/>
    </xf>
    <xf numFmtId="164" fontId="21" fillId="0" borderId="18" xfId="0" applyFont="1" applyBorder="1" applyAlignment="1">
      <alignment horizontal="center" shrinkToFit="1"/>
    </xf>
    <xf numFmtId="164" fontId="21" fillId="0" borderId="14" xfId="0" applyFont="1" applyBorder="1" applyAlignment="1">
      <alignment horizontal="left" wrapText="1" shrinkToFit="1"/>
    </xf>
    <xf numFmtId="164" fontId="23" fillId="0" borderId="18" xfId="0" applyFont="1" applyBorder="1" applyAlignment="1">
      <alignment horizontal="center" shrinkToFit="1"/>
    </xf>
    <xf numFmtId="164" fontId="23" fillId="0" borderId="14" xfId="0" applyFont="1" applyBorder="1" applyAlignment="1">
      <alignment horizontal="left" wrapText="1" shrinkToFit="1"/>
    </xf>
    <xf numFmtId="165" fontId="23" fillId="0" borderId="14" xfId="0" applyNumberFormat="1" applyFont="1" applyBorder="1" applyAlignment="1">
      <alignment horizontal="center" wrapText="1" shrinkToFit="1"/>
    </xf>
    <xf numFmtId="165" fontId="23" fillId="0" borderId="17" xfId="0" applyNumberFormat="1" applyFont="1" applyBorder="1" applyAlignment="1">
      <alignment horizontal="center"/>
    </xf>
    <xf numFmtId="165" fontId="23" fillId="0" borderId="13" xfId="0" applyNumberFormat="1" applyFont="1" applyBorder="1" applyAlignment="1">
      <alignment horizontal="center" shrinkToFit="1"/>
    </xf>
    <xf numFmtId="165" fontId="23" fillId="0" borderId="14" xfId="0" applyNumberFormat="1" applyFont="1" applyBorder="1" applyAlignment="1">
      <alignment horizontal="center" shrinkToFit="1"/>
    </xf>
    <xf numFmtId="165" fontId="19" fillId="0" borderId="0" xfId="0" applyNumberFormat="1" applyFont="1" applyBorder="1" applyAlignment="1">
      <alignment horizontal="center" shrinkToFit="1"/>
    </xf>
    <xf numFmtId="164" fontId="21" fillId="0" borderId="0" xfId="0" applyFont="1" applyBorder="1" applyAlignment="1">
      <alignment horizontal="center" shrinkToFit="1"/>
    </xf>
    <xf numFmtId="164" fontId="21" fillId="0" borderId="0" xfId="0" applyFont="1" applyFill="1" applyBorder="1" applyAlignment="1">
      <alignment horizontal="left" wrapText="1" shrinkToFit="1"/>
    </xf>
    <xf numFmtId="165" fontId="23" fillId="0" borderId="0" xfId="0" applyNumberFormat="1" applyFont="1" applyBorder="1" applyAlignment="1">
      <alignment horizontal="center" wrapText="1" shrinkToFit="1"/>
    </xf>
    <xf numFmtId="165" fontId="23" fillId="0" borderId="0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 shrinkToFit="1"/>
    </xf>
    <xf numFmtId="164" fontId="20" fillId="0" borderId="0" xfId="0" applyFont="1" applyAlignment="1">
      <alignment/>
    </xf>
    <xf numFmtId="164" fontId="24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SheetLayoutView="100" workbookViewId="0" topLeftCell="A9">
      <selection activeCell="D23" sqref="D23"/>
    </sheetView>
  </sheetViews>
  <sheetFormatPr defaultColWidth="9.00390625" defaultRowHeight="13.5" customHeight="1"/>
  <cols>
    <col min="1" max="1" width="4.375" style="0" customWidth="1"/>
    <col min="2" max="2" width="44.625" style="0" customWidth="1"/>
    <col min="3" max="3" width="18.875" style="0" customWidth="1"/>
    <col min="4" max="4" width="19.25390625" style="0" customWidth="1"/>
    <col min="5" max="5" width="26.875" style="0" customWidth="1"/>
    <col min="6" max="7" width="0" style="0" hidden="1" customWidth="1"/>
    <col min="8" max="8" width="3.625" style="0" customWidth="1"/>
    <col min="9" max="9" width="12.00390625" style="0" customWidth="1"/>
  </cols>
  <sheetData>
    <row r="1" spans="1:9" ht="45.7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23.25" customHeight="1">
      <c r="A2" s="3"/>
      <c r="B2" s="3"/>
      <c r="C2" s="3"/>
      <c r="D2" s="3"/>
      <c r="E2" s="3" t="s">
        <v>1</v>
      </c>
      <c r="F2" s="3"/>
      <c r="G2" s="4" t="s">
        <v>2</v>
      </c>
      <c r="H2" s="5"/>
      <c r="I2" s="5"/>
    </row>
    <row r="3" spans="1:9" ht="75.75" customHeight="1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/>
      <c r="G3" s="10"/>
      <c r="H3" s="1"/>
      <c r="I3" s="1"/>
    </row>
    <row r="4" spans="1:9" ht="24" customHeight="1">
      <c r="A4" s="11">
        <v>1</v>
      </c>
      <c r="B4" s="12" t="s">
        <v>8</v>
      </c>
      <c r="C4" s="13">
        <v>4939.9</v>
      </c>
      <c r="D4" s="13">
        <v>3900.1</v>
      </c>
      <c r="E4" s="14">
        <f aca="true" t="shared" si="0" ref="E4:E22">C4-D4</f>
        <v>1039.7999999999997</v>
      </c>
      <c r="F4" s="15"/>
      <c r="G4" s="16"/>
      <c r="H4" s="17"/>
      <c r="I4" s="17"/>
    </row>
    <row r="5" spans="1:9" ht="24" customHeight="1">
      <c r="A5" s="11">
        <v>2</v>
      </c>
      <c r="B5" s="12" t="s">
        <v>9</v>
      </c>
      <c r="C5" s="13">
        <v>1516.3</v>
      </c>
      <c r="D5" s="13">
        <v>421.9</v>
      </c>
      <c r="E5" s="14">
        <f t="shared" si="0"/>
        <v>1094.4</v>
      </c>
      <c r="F5" s="15"/>
      <c r="G5" s="16"/>
      <c r="H5" s="17"/>
      <c r="I5" s="17"/>
    </row>
    <row r="6" spans="1:9" ht="24" customHeight="1">
      <c r="A6" s="11">
        <v>3</v>
      </c>
      <c r="B6" s="12" t="s">
        <v>10</v>
      </c>
      <c r="C6" s="13">
        <v>0.8</v>
      </c>
      <c r="D6" s="13">
        <v>2</v>
      </c>
      <c r="E6" s="14">
        <f t="shared" si="0"/>
        <v>-1.2</v>
      </c>
      <c r="F6" s="15"/>
      <c r="G6" s="16"/>
      <c r="H6" s="17"/>
      <c r="I6" s="17"/>
    </row>
    <row r="7" spans="1:9" ht="23.25" customHeight="1">
      <c r="A7" s="18">
        <v>4</v>
      </c>
      <c r="B7" s="19" t="s">
        <v>11</v>
      </c>
      <c r="C7" s="13">
        <v>242.9</v>
      </c>
      <c r="D7" s="13">
        <v>181</v>
      </c>
      <c r="E7" s="14">
        <f t="shared" si="0"/>
        <v>61.900000000000006</v>
      </c>
      <c r="F7" s="15"/>
      <c r="G7" s="16"/>
      <c r="H7" s="17"/>
      <c r="I7" s="17"/>
    </row>
    <row r="8" spans="1:9" ht="21" customHeight="1">
      <c r="A8" s="18">
        <v>5</v>
      </c>
      <c r="B8" s="19" t="s">
        <v>12</v>
      </c>
      <c r="C8" s="13">
        <v>1074.7</v>
      </c>
      <c r="D8" s="13">
        <v>-320.9</v>
      </c>
      <c r="E8" s="14">
        <f t="shared" si="0"/>
        <v>1395.6</v>
      </c>
      <c r="F8" s="15"/>
      <c r="G8" s="16"/>
      <c r="H8" s="17"/>
      <c r="I8" s="17"/>
    </row>
    <row r="9" spans="1:9" ht="23.25" customHeight="1">
      <c r="A9" s="18">
        <v>6</v>
      </c>
      <c r="B9" s="19" t="s">
        <v>13</v>
      </c>
      <c r="C9" s="13">
        <v>5850.1</v>
      </c>
      <c r="D9" s="13">
        <v>5351.8</v>
      </c>
      <c r="E9" s="14">
        <f t="shared" si="0"/>
        <v>498.3000000000002</v>
      </c>
      <c r="F9" s="15"/>
      <c r="G9" s="16"/>
      <c r="H9" s="17"/>
      <c r="I9" s="17"/>
    </row>
    <row r="10" spans="1:9" ht="23.25" customHeight="1">
      <c r="A10" s="18">
        <v>7</v>
      </c>
      <c r="B10" s="19" t="s">
        <v>14</v>
      </c>
      <c r="C10" s="13">
        <v>721.6</v>
      </c>
      <c r="D10" s="13">
        <v>903.9</v>
      </c>
      <c r="E10" s="14">
        <f t="shared" si="0"/>
        <v>-182.29999999999995</v>
      </c>
      <c r="F10" s="15"/>
      <c r="G10" s="16"/>
      <c r="H10" s="17"/>
      <c r="I10" s="17"/>
    </row>
    <row r="11" spans="1:9" ht="21" customHeight="1">
      <c r="A11" s="18">
        <v>8</v>
      </c>
      <c r="B11" s="19" t="s">
        <v>15</v>
      </c>
      <c r="C11" s="13">
        <v>962.2</v>
      </c>
      <c r="D11" s="13">
        <v>859.4</v>
      </c>
      <c r="E11" s="14">
        <f t="shared" si="0"/>
        <v>102.80000000000007</v>
      </c>
      <c r="F11" s="15"/>
      <c r="G11" s="16"/>
      <c r="H11" s="17"/>
      <c r="I11" s="17"/>
    </row>
    <row r="12" spans="1:9" ht="21" customHeight="1">
      <c r="A12" s="18">
        <v>9</v>
      </c>
      <c r="B12" s="19" t="s">
        <v>16</v>
      </c>
      <c r="C12" s="13">
        <v>1428.2</v>
      </c>
      <c r="D12" s="13">
        <v>1900.7</v>
      </c>
      <c r="E12" s="14">
        <f t="shared" si="0"/>
        <v>-472.5</v>
      </c>
      <c r="F12" s="15"/>
      <c r="G12" s="16"/>
      <c r="H12" s="17"/>
      <c r="I12" s="17"/>
    </row>
    <row r="13" spans="1:9" ht="21" customHeight="1">
      <c r="A13" s="18">
        <v>10</v>
      </c>
      <c r="B13" s="19" t="s">
        <v>17</v>
      </c>
      <c r="C13" s="13">
        <v>886.7</v>
      </c>
      <c r="D13" s="13">
        <v>803</v>
      </c>
      <c r="E13" s="14">
        <f t="shared" si="0"/>
        <v>83.70000000000005</v>
      </c>
      <c r="F13" s="15"/>
      <c r="G13" s="16"/>
      <c r="H13" s="17"/>
      <c r="I13" s="17"/>
    </row>
    <row r="14" spans="1:9" ht="30.75" customHeight="1">
      <c r="A14" s="18">
        <v>11</v>
      </c>
      <c r="B14" s="19" t="s">
        <v>18</v>
      </c>
      <c r="C14" s="13">
        <v>274.2</v>
      </c>
      <c r="D14" s="13">
        <v>46.2</v>
      </c>
      <c r="E14" s="14">
        <f t="shared" si="0"/>
        <v>228</v>
      </c>
      <c r="F14" s="15"/>
      <c r="G14" s="16"/>
      <c r="H14" s="17"/>
      <c r="I14" s="17"/>
    </row>
    <row r="15" spans="1:9" ht="30" customHeight="1">
      <c r="A15" s="18">
        <v>12</v>
      </c>
      <c r="B15" s="19" t="s">
        <v>19</v>
      </c>
      <c r="C15" s="13">
        <v>51.8</v>
      </c>
      <c r="D15" s="13">
        <v>92.2</v>
      </c>
      <c r="E15" s="14">
        <f t="shared" si="0"/>
        <v>-40.400000000000006</v>
      </c>
      <c r="F15" s="15"/>
      <c r="G15" s="16"/>
      <c r="H15" s="17"/>
      <c r="I15" s="17"/>
    </row>
    <row r="16" spans="1:9" ht="39" customHeight="1">
      <c r="A16" s="18">
        <v>13</v>
      </c>
      <c r="B16" s="19" t="s">
        <v>20</v>
      </c>
      <c r="C16" s="13">
        <v>3708.8</v>
      </c>
      <c r="D16" s="13">
        <v>418</v>
      </c>
      <c r="E16" s="14">
        <f t="shared" si="0"/>
        <v>3290.8</v>
      </c>
      <c r="F16" s="15"/>
      <c r="G16" s="16"/>
      <c r="H16" s="17"/>
      <c r="I16" s="17"/>
    </row>
    <row r="17" spans="1:9" ht="21.75" customHeight="1">
      <c r="A17" s="18">
        <v>14</v>
      </c>
      <c r="B17" s="19" t="s">
        <v>21</v>
      </c>
      <c r="C17" s="13">
        <v>64.5</v>
      </c>
      <c r="D17" s="13">
        <v>76.5</v>
      </c>
      <c r="E17" s="14">
        <f t="shared" si="0"/>
        <v>-12</v>
      </c>
      <c r="F17" s="15"/>
      <c r="G17" s="16"/>
      <c r="H17" s="17"/>
      <c r="I17" s="17"/>
    </row>
    <row r="18" spans="1:9" ht="21" customHeight="1">
      <c r="A18" s="18">
        <v>15</v>
      </c>
      <c r="B18" s="19" t="s">
        <v>22</v>
      </c>
      <c r="C18" s="13">
        <v>40.4</v>
      </c>
      <c r="D18" s="13">
        <v>29.7</v>
      </c>
      <c r="E18" s="14">
        <f t="shared" si="0"/>
        <v>10.7</v>
      </c>
      <c r="F18" s="15"/>
      <c r="G18" s="16"/>
      <c r="H18" s="17"/>
      <c r="I18" s="17"/>
    </row>
    <row r="19" spans="1:9" ht="21" customHeight="1">
      <c r="A19" s="18">
        <v>16</v>
      </c>
      <c r="B19" s="19" t="s">
        <v>23</v>
      </c>
      <c r="C19" s="13">
        <v>0</v>
      </c>
      <c r="D19" s="13">
        <v>41</v>
      </c>
      <c r="E19" s="14">
        <f t="shared" si="0"/>
        <v>-41</v>
      </c>
      <c r="F19" s="15"/>
      <c r="G19" s="16"/>
      <c r="H19" s="17"/>
      <c r="I19" s="17"/>
    </row>
    <row r="20" spans="1:9" ht="21" customHeight="1">
      <c r="A20" s="18">
        <v>17</v>
      </c>
      <c r="B20" s="19" t="s">
        <v>24</v>
      </c>
      <c r="C20" s="13">
        <v>12398.7</v>
      </c>
      <c r="D20" s="13">
        <v>0</v>
      </c>
      <c r="E20" s="14">
        <f t="shared" si="0"/>
        <v>12398.7</v>
      </c>
      <c r="F20" s="15"/>
      <c r="G20" s="16"/>
      <c r="H20" s="17"/>
      <c r="I20" s="17"/>
    </row>
    <row r="21" spans="1:9" ht="21" customHeight="1">
      <c r="A21" s="18">
        <v>18</v>
      </c>
      <c r="B21" s="19" t="s">
        <v>25</v>
      </c>
      <c r="C21" s="13">
        <v>15.8</v>
      </c>
      <c r="D21" s="13">
        <v>0</v>
      </c>
      <c r="E21" s="14">
        <f t="shared" si="0"/>
        <v>15.8</v>
      </c>
      <c r="F21" s="15"/>
      <c r="G21" s="16"/>
      <c r="H21" s="17"/>
      <c r="I21" s="17"/>
    </row>
    <row r="22" spans="1:9" ht="23.25" customHeight="1">
      <c r="A22" s="20">
        <v>19</v>
      </c>
      <c r="B22" s="21" t="s">
        <v>26</v>
      </c>
      <c r="C22" s="22">
        <f>C4+C5+C6+C7+C8+C9+C10+C11+C12+C13+C14+C15+C16+C17+C18+C19+C21+C20</f>
        <v>34177.600000000006</v>
      </c>
      <c r="D22" s="22">
        <f>D4+D5+D6+D7+D8+D9+D10+D11+D12+D13+D14+D15+D16+D17+D18+D19</f>
        <v>14706.500000000004</v>
      </c>
      <c r="E22" s="23">
        <f t="shared" si="0"/>
        <v>19471.100000000002</v>
      </c>
      <c r="F22" s="24"/>
      <c r="G22" s="25"/>
      <c r="H22" s="26"/>
      <c r="I22" s="26"/>
    </row>
    <row r="23" spans="1:9" ht="49.5" customHeight="1">
      <c r="A23" s="27"/>
      <c r="B23" s="28"/>
      <c r="C23" s="29"/>
      <c r="D23" s="29"/>
      <c r="E23" s="30"/>
      <c r="F23" s="31"/>
      <c r="G23" s="31"/>
      <c r="H23" s="26"/>
      <c r="I23" s="26"/>
    </row>
    <row r="24" spans="1:10" ht="18.75" customHeight="1">
      <c r="A24" s="32"/>
      <c r="B24" s="28"/>
      <c r="C24" s="32"/>
      <c r="D24" s="32"/>
      <c r="E24" s="32"/>
      <c r="F24" s="32"/>
      <c r="G24" s="32"/>
      <c r="H24" s="33"/>
      <c r="I24" s="33"/>
      <c r="J24" t="s">
        <v>27</v>
      </c>
    </row>
    <row r="25" ht="20.2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5.75" customHeight="1"/>
    <row r="33" ht="15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:G1"/>
  </mergeCells>
  <printOptions/>
  <pageMargins left="1.1812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2019-02-05T07:09:50Z</cp:lastPrinted>
  <dcterms:created xsi:type="dcterms:W3CDTF">2008-04-11T11:30:35Z</dcterms:created>
  <dcterms:modified xsi:type="dcterms:W3CDTF">2019-05-15T12:43:19Z</dcterms:modified>
  <cp:category/>
  <cp:version/>
  <cp:contentType/>
  <cp:contentStatus/>
  <cp:revision>146</cp:revision>
</cp:coreProperties>
</file>